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'sheet1'!$A$1:$F$33</definedName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<sst xmlns="http://schemas.openxmlformats.org/spreadsheetml/2006/main" count="54" uniqueCount="45">
  <si>
    <t>Klasyfikacja budżetowa</t>
  </si>
  <si>
    <t>Nazwa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</si>
  <si>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</si>
  <si>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</si>
  <si>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</si>
  <si>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</si>
  <si>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</si>
  <si>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</si>
  <si>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</si>
  <si>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w sprawie zmian w budżecie Gminy na rok 2012</t>
  </si>
  <si>
    <t>dział</t>
  </si>
  <si>
    <t>rozdział</t>
  </si>
  <si>
    <t>801</t>
  </si>
  <si>
    <t>80101</t>
  </si>
  <si>
    <t>4040</t>
  </si>
  <si>
    <t>80110</t>
  </si>
  <si>
    <t>Gimnazja</t>
  </si>
  <si>
    <t>Dodatkowe wynagrodzenie roczne</t>
  </si>
  <si>
    <t>Wynagrodzenia bezosobowe</t>
  </si>
  <si>
    <t>4210</t>
  </si>
  <si>
    <t>4240</t>
  </si>
  <si>
    <t>4700</t>
  </si>
  <si>
    <t>Zakup materiałów i wyposażenia</t>
  </si>
  <si>
    <t>Zakup pomocy naukowych, dydaktycznych i książek</t>
  </si>
  <si>
    <t>Szkolenia pracowników niebędących członkami korpusu służby cywilnej</t>
  </si>
  <si>
    <t>4220</t>
  </si>
  <si>
    <t>Zakup środków żywności</t>
  </si>
  <si>
    <t>4270</t>
  </si>
  <si>
    <t>Zakup usług remontowych</t>
  </si>
  <si>
    <t>80103</t>
  </si>
  <si>
    <t>80104</t>
  </si>
  <si>
    <t>Pismo Gimnazjum Nr 2 w Pińczowie znak: Gimn. Nr 2.024.10.2012 z dnia 19-03-2012 r. oraz pismo Gimn. Nr 2.024.11.2012 z dnia 22-03-2012 r. Pismo Zespołu Szkół w Pińczowie znak: ZS/024/8/2012 z dnia 27-03-2012 r.</t>
  </si>
  <si>
    <t>Przedszkola</t>
  </si>
  <si>
    <t>Oddziały przedszkolne w szkołach podstawowych</t>
  </si>
  <si>
    <t>Transport i łączność</t>
  </si>
  <si>
    <t>Drogi publiczne gminne</t>
  </si>
  <si>
    <t>Pismo Wydziału Ochrony Środowiska i Gospodarki Mieniem z dnia 21-02-2012 r. środki przeznaczone na zakup materiałów kamiennych oraz na opracowanie planów organizacji ruchu na terenie gminy Pińczów etap I</t>
  </si>
  <si>
    <t>Gospodarka komunalna i ochrona środowiska</t>
  </si>
  <si>
    <t>Utrzymanie zieleni w miastach i gminach</t>
  </si>
  <si>
    <t>Zakup usług pozostałych</t>
  </si>
  <si>
    <t>Oświata i wychowanie</t>
  </si>
  <si>
    <t>Szkoły podstawowe</t>
  </si>
  <si>
    <t>Pismo Wydziału Ochrony Środowiska i Gospodarki Mieniem znak: OŚiGM-VII.7021.1.7.2012r. z dnia 14-03-2012r. Środki przeznaczone na zapłatę faktur.</t>
  </si>
  <si>
    <t xml:space="preserve">Załącznik nr 1 do Zarządzenia Nr 23/12                                             </t>
  </si>
  <si>
    <t>Burmistrza Miasta i Gminy Pińczów z dnia 27.03.12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</si>
</sst>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left" vertical="center" wrapText="1"/>
      <protection/>
    </xf>
    <xf numFmtId="3" fontId="5" fillId="32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left" vertical="center" wrapText="1"/>
      <protection/>
    </xf>
    <xf numFmtId="3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49" fontId="6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8" xfId="0" applyNumberFormat="1" applyFont="1" applyFill="1" applyBorder="1" applyAlignment="1" applyProtection="1">
      <alignment horizontal="left" vertical="center" wrapText="1"/>
      <protection locked="0"/>
    </xf>
    <xf numFmtId="3" fontId="6" fillId="36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8" xfId="0" applyNumberFormat="1" applyFont="1" applyFill="1" applyBorder="1" applyAlignment="1" applyProtection="1">
      <alignment horizontal="left" vertical="center" wrapText="1"/>
      <protection locked="0"/>
    </xf>
    <xf numFmtId="3" fontId="6" fillId="37" borderId="1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4" fillId="0" borderId="22" xfId="0" applyNumberFormat="1" applyFont="1" applyBorder="1" applyAlignment="1">
      <alignment horizontal="center" wrapText="1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15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showGridLines="0" tabSelected="1" view="pageBreakPreview" zoomScale="130" zoomScaleSheetLayoutView="130" zoomScalePageLayoutView="0" workbookViewId="0" topLeftCell="A1">
      <selection activeCell="A5" sqref="A5:F5"/>
    </sheetView>
  </sheetViews>
  <sheetFormatPr defaultColWidth="9.140625" defaultRowHeight="12.75"/>
  <cols>
    <col min="1" max="1" width="5.00390625" style="5" customWidth="1"/>
    <col min="2" max="2" width="6.57421875" style="5" customWidth="1"/>
    <col min="3" max="3" width="7.28125" style="5" customWidth="1"/>
    <col min="4" max="4" width="34.00390625" style="0" customWidth="1"/>
    <col min="5" max="5" width="15.57421875" style="3" customWidth="1"/>
    <col min="6" max="6" width="32.28125" style="0" customWidth="1"/>
  </cols>
  <sheetData>
    <row r="2" spans="1:6" ht="22.5" customHeight="1">
      <c r="A2" s="4"/>
      <c r="B2" s="4"/>
      <c r="C2" s="4"/>
      <c r="D2" s="7"/>
      <c r="E2" s="52" t="s">
        <v>43</v>
      </c>
      <c r="F2" s="53"/>
    </row>
    <row r="3" spans="1:6" ht="20.25" customHeight="1">
      <c r="A3" s="4"/>
      <c r="B3" s="4"/>
      <c r="C3" s="4"/>
      <c r="D3" s="7"/>
      <c r="E3" s="52" t="s">
        <v>44</v>
      </c>
      <c r="F3" s="53"/>
    </row>
    <row r="4" spans="1:6" ht="20.25" customHeight="1">
      <c r="A4" s="4"/>
      <c r="B4" s="4"/>
      <c r="C4" s="4"/>
      <c r="D4" s="7"/>
      <c r="E4" s="53" t="s">
        <v>9</v>
      </c>
      <c r="F4" s="53"/>
    </row>
    <row r="5" spans="1:6" ht="42.75" customHeight="1">
      <c r="A5" s="54" t="s">
        <v>7</v>
      </c>
      <c r="B5" s="54"/>
      <c r="C5" s="54"/>
      <c r="D5" s="54"/>
      <c r="E5" s="54"/>
      <c r="F5" s="54"/>
    </row>
    <row r="6" spans="1:6" ht="27.75" customHeight="1">
      <c r="A6" s="50" t="s">
        <v>0</v>
      </c>
      <c r="B6" s="50"/>
      <c r="C6" s="50"/>
      <c r="D6" s="1" t="s">
        <v>1</v>
      </c>
      <c r="E6" s="1" t="s">
        <v>3</v>
      </c>
      <c r="F6" s="51" t="s">
        <v>6</v>
      </c>
    </row>
    <row r="7" spans="1:6" ht="16.5" customHeight="1">
      <c r="A7" s="2" t="s">
        <v>10</v>
      </c>
      <c r="B7" s="2" t="s">
        <v>11</v>
      </c>
      <c r="C7" s="2" t="s">
        <v>2</v>
      </c>
      <c r="D7" s="2" t="s">
        <v>4</v>
      </c>
      <c r="E7" s="2" t="s">
        <v>5</v>
      </c>
      <c r="F7" s="51"/>
    </row>
    <row r="8" spans="1:6" ht="13.5" customHeight="1">
      <c r="A8" s="2">
        <v>1</v>
      </c>
      <c r="B8" s="2">
        <v>2</v>
      </c>
      <c r="C8" s="2">
        <v>3</v>
      </c>
      <c r="D8" s="2">
        <v>4</v>
      </c>
      <c r="E8" s="8">
        <v>5</v>
      </c>
      <c r="F8" s="6">
        <v>6</v>
      </c>
    </row>
    <row r="9" spans="1:6" ht="26.25" customHeight="1">
      <c r="A9" s="13">
        <v>600</v>
      </c>
      <c r="B9" s="13"/>
      <c r="C9" s="13"/>
      <c r="D9" s="14" t="s">
        <v>34</v>
      </c>
      <c r="E9" s="15">
        <f>E10</f>
        <v>0</v>
      </c>
      <c r="F9" s="6"/>
    </row>
    <row r="10" spans="1:6" ht="25.5" customHeight="1">
      <c r="A10" s="46"/>
      <c r="B10" s="17">
        <v>60016</v>
      </c>
      <c r="C10" s="17"/>
      <c r="D10" s="18" t="s">
        <v>35</v>
      </c>
      <c r="E10" s="19">
        <f>E11+E12+E13</f>
        <v>0</v>
      </c>
      <c r="F10" s="6"/>
    </row>
    <row r="11" spans="1:6" ht="27.75" customHeight="1">
      <c r="A11" s="47"/>
      <c r="B11" s="46"/>
      <c r="C11" s="20">
        <v>4170</v>
      </c>
      <c r="D11" s="21" t="s">
        <v>18</v>
      </c>
      <c r="E11" s="22">
        <v>30000</v>
      </c>
      <c r="F11" s="44" t="s">
        <v>36</v>
      </c>
    </row>
    <row r="12" spans="1:6" ht="26.25" customHeight="1">
      <c r="A12" s="47"/>
      <c r="B12" s="47"/>
      <c r="C12" s="20">
        <v>4210</v>
      </c>
      <c r="D12" s="21" t="s">
        <v>22</v>
      </c>
      <c r="E12" s="22">
        <v>30000</v>
      </c>
      <c r="F12" s="49"/>
    </row>
    <row r="13" spans="1:6" ht="27" customHeight="1">
      <c r="A13" s="48"/>
      <c r="B13" s="48"/>
      <c r="C13" s="20">
        <v>4270</v>
      </c>
      <c r="D13" s="21" t="s">
        <v>28</v>
      </c>
      <c r="E13" s="22">
        <f>-30000-30000</f>
        <v>-60000</v>
      </c>
      <c r="F13" s="45"/>
    </row>
    <row r="14" spans="1:6" ht="25.5" customHeight="1">
      <c r="A14" s="23" t="s">
        <v>12</v>
      </c>
      <c r="B14" s="23"/>
      <c r="C14" s="23"/>
      <c r="D14" s="24" t="s">
        <v>40</v>
      </c>
      <c r="E14" s="25">
        <f>E15+E19+E21+E23</f>
        <v>0</v>
      </c>
      <c r="F14" s="26"/>
    </row>
    <row r="15" spans="1:6" ht="23.25" customHeight="1">
      <c r="A15" s="27"/>
      <c r="B15" s="28" t="s">
        <v>13</v>
      </c>
      <c r="C15" s="28"/>
      <c r="D15" s="29" t="s">
        <v>41</v>
      </c>
      <c r="E15" s="30">
        <f>E16+E17+E18</f>
        <v>2957</v>
      </c>
      <c r="F15" s="10"/>
    </row>
    <row r="16" spans="1:6" ht="23.25" customHeight="1">
      <c r="A16" s="27"/>
      <c r="B16" s="55"/>
      <c r="C16" s="31" t="s">
        <v>14</v>
      </c>
      <c r="D16" s="32" t="s">
        <v>17</v>
      </c>
      <c r="E16" s="33">
        <v>-2946</v>
      </c>
      <c r="F16" s="44" t="s">
        <v>31</v>
      </c>
    </row>
    <row r="17" spans="1:6" ht="24.75" customHeight="1">
      <c r="A17" s="27"/>
      <c r="B17" s="56"/>
      <c r="C17" s="34" t="s">
        <v>19</v>
      </c>
      <c r="D17" s="35" t="s">
        <v>22</v>
      </c>
      <c r="E17" s="36">
        <v>1273</v>
      </c>
      <c r="F17" s="49"/>
    </row>
    <row r="18" spans="1:6" ht="24.75" customHeight="1">
      <c r="A18" s="27"/>
      <c r="B18" s="57"/>
      <c r="C18" s="34" t="s">
        <v>27</v>
      </c>
      <c r="D18" s="35" t="s">
        <v>28</v>
      </c>
      <c r="E18" s="36">
        <v>4630</v>
      </c>
      <c r="F18" s="49"/>
    </row>
    <row r="19" spans="1:6" ht="24.75" customHeight="1">
      <c r="A19" s="27"/>
      <c r="B19" s="28" t="s">
        <v>29</v>
      </c>
      <c r="C19" s="28"/>
      <c r="D19" s="29" t="s">
        <v>33</v>
      </c>
      <c r="E19" s="30">
        <f>E20</f>
        <v>-1380</v>
      </c>
      <c r="F19" s="49"/>
    </row>
    <row r="20" spans="1:6" ht="24.75" customHeight="1">
      <c r="A20" s="27"/>
      <c r="B20" s="37"/>
      <c r="C20" s="31" t="s">
        <v>14</v>
      </c>
      <c r="D20" s="32" t="s">
        <v>17</v>
      </c>
      <c r="E20" s="36">
        <v>-1380</v>
      </c>
      <c r="F20" s="49"/>
    </row>
    <row r="21" spans="1:6" ht="24.75" customHeight="1">
      <c r="A21" s="27"/>
      <c r="B21" s="28" t="s">
        <v>30</v>
      </c>
      <c r="C21" s="28"/>
      <c r="D21" s="29" t="s">
        <v>32</v>
      </c>
      <c r="E21" s="30">
        <f>E22</f>
        <v>-1577</v>
      </c>
      <c r="F21" s="49"/>
    </row>
    <row r="22" spans="1:6" ht="24.75" customHeight="1">
      <c r="A22" s="27"/>
      <c r="B22" s="37"/>
      <c r="C22" s="31" t="s">
        <v>14</v>
      </c>
      <c r="D22" s="32" t="s">
        <v>17</v>
      </c>
      <c r="E22" s="36">
        <v>-1577</v>
      </c>
      <c r="F22" s="49"/>
    </row>
    <row r="23" spans="1:6" ht="24.75" customHeight="1">
      <c r="A23" s="27"/>
      <c r="B23" s="28" t="s">
        <v>15</v>
      </c>
      <c r="C23" s="28"/>
      <c r="D23" s="29" t="s">
        <v>16</v>
      </c>
      <c r="E23" s="30">
        <f>E24+E25+E26+E27</f>
        <v>0</v>
      </c>
      <c r="F23" s="49"/>
    </row>
    <row r="24" spans="1:6" ht="24.75" customHeight="1">
      <c r="A24" s="27"/>
      <c r="B24" s="58"/>
      <c r="C24" s="31" t="s">
        <v>19</v>
      </c>
      <c r="D24" s="32" t="s">
        <v>22</v>
      </c>
      <c r="E24" s="33">
        <f>-9500-5773</f>
        <v>-15273</v>
      </c>
      <c r="F24" s="49"/>
    </row>
    <row r="25" spans="1:6" ht="24.75" customHeight="1">
      <c r="A25" s="27"/>
      <c r="B25" s="59"/>
      <c r="C25" s="31" t="s">
        <v>25</v>
      </c>
      <c r="D25" s="32" t="s">
        <v>26</v>
      </c>
      <c r="E25" s="33">
        <v>5773</v>
      </c>
      <c r="F25" s="49"/>
    </row>
    <row r="26" spans="1:6" ht="31.5" customHeight="1">
      <c r="A26" s="27"/>
      <c r="B26" s="59"/>
      <c r="C26" s="34" t="s">
        <v>20</v>
      </c>
      <c r="D26" s="35" t="s">
        <v>23</v>
      </c>
      <c r="E26" s="36">
        <v>8000</v>
      </c>
      <c r="F26" s="49"/>
    </row>
    <row r="27" spans="1:6" ht="31.5" customHeight="1">
      <c r="A27" s="27"/>
      <c r="B27" s="60"/>
      <c r="C27" s="34" t="s">
        <v>21</v>
      </c>
      <c r="D27" s="35" t="s">
        <v>24</v>
      </c>
      <c r="E27" s="36">
        <v>1500</v>
      </c>
      <c r="F27" s="45"/>
    </row>
    <row r="28" spans="1:6" ht="33.75" customHeight="1">
      <c r="A28" s="13">
        <v>900</v>
      </c>
      <c r="B28" s="13"/>
      <c r="C28" s="13"/>
      <c r="D28" s="14" t="s">
        <v>37</v>
      </c>
      <c r="E28" s="15">
        <f>E29</f>
        <v>0</v>
      </c>
      <c r="F28" s="10"/>
    </row>
    <row r="29" spans="1:6" ht="28.5" customHeight="1">
      <c r="A29" s="46"/>
      <c r="B29" s="17">
        <v>90004</v>
      </c>
      <c r="C29" s="17"/>
      <c r="D29" s="18" t="s">
        <v>38</v>
      </c>
      <c r="E29" s="19">
        <f>E30+E31</f>
        <v>0</v>
      </c>
      <c r="F29" s="10"/>
    </row>
    <row r="30" spans="1:6" ht="24.75" customHeight="1">
      <c r="A30" s="47"/>
      <c r="B30" s="46"/>
      <c r="C30" s="20">
        <v>4210</v>
      </c>
      <c r="D30" s="21" t="s">
        <v>22</v>
      </c>
      <c r="E30" s="22">
        <v>6000</v>
      </c>
      <c r="F30" s="44" t="s">
        <v>42</v>
      </c>
    </row>
    <row r="31" spans="1:6" s="9" customFormat="1" ht="27.75" customHeight="1">
      <c r="A31" s="47"/>
      <c r="B31" s="47"/>
      <c r="C31" s="16">
        <v>4300</v>
      </c>
      <c r="D31" s="38" t="s">
        <v>39</v>
      </c>
      <c r="E31" s="39">
        <v>-6000</v>
      </c>
      <c r="F31" s="45"/>
    </row>
    <row r="32" spans="1:6" ht="24" customHeight="1">
      <c r="A32" s="40"/>
      <c r="B32" s="42" t="s">
        <v>8</v>
      </c>
      <c r="C32" s="43"/>
      <c r="D32" s="11"/>
      <c r="E32" s="12">
        <f>E28+E14+E9</f>
        <v>0</v>
      </c>
      <c r="F32" s="41"/>
    </row>
  </sheetData>
  <sheetProtection/>
  <mergeCells count="16">
    <mergeCell ref="A6:C6"/>
    <mergeCell ref="F6:F7"/>
    <mergeCell ref="E2:F2"/>
    <mergeCell ref="E3:F3"/>
    <mergeCell ref="E4:F4"/>
    <mergeCell ref="A5:F5"/>
    <mergeCell ref="B32:C32"/>
    <mergeCell ref="F30:F31"/>
    <mergeCell ref="A10:A13"/>
    <mergeCell ref="B11:B13"/>
    <mergeCell ref="F11:F13"/>
    <mergeCell ref="A29:A31"/>
    <mergeCell ref="B30:B31"/>
    <mergeCell ref="B16:B18"/>
    <mergeCell ref="B24:B27"/>
    <mergeCell ref="F16:F27"/>
  </mergeCells>
  <printOptions/>
  <pageMargins left="0" right="0.23" top="0.63" bottom="0.4" header="0.5118110236220472" footer="0.47"/>
  <pageSetup horizontalDpi="600" verticalDpi="600" orientation="portrait" paperSize="9" scale="94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podannow</cp:lastModifiedBy>
  <cp:lastPrinted>2012-03-27T11:33:49Z</cp:lastPrinted>
  <dcterms:created xsi:type="dcterms:W3CDTF">2008-02-25T12:33:55Z</dcterms:created>
  <dcterms:modified xsi:type="dcterms:W3CDTF">2012-03-29T07:34:47Z</dcterms:modified>
  <cp:category/>
  <cp:version/>
  <cp:contentType/>
  <cp:contentStatus/>
</cp:coreProperties>
</file>