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9120" activeTab="0"/>
  </bookViews>
  <sheets>
    <sheet name="sheet1" sheetId="1" r:id="rId1"/>
  </sheets>
  <definedNames>
    <definedName name="_xlnm.Print_Area" localSheetId="0">'sheet1'!$A$1:$F$31</definedName>
    <definedName name="_xlnm.Print_Titles" localSheetId="0">'sheet1'!$8:$8</definedName>
  </definedNames>
  <calcPr fullCalcOnLoad="1"/>
</workbook>
</file>

<file path=xl/sharedStrings.xml><?xml version="1.0" encoding="utf-8"?>
<sst xmlns="http://schemas.openxmlformats.org/spreadsheetml/2006/main" count="60" uniqueCount="50">
  <si>
    <t>Klasyfikacja budżetowa</t>
  </si>
  <si>
    <t>Nazwa</t>
  </si>
  <si>
    <t>paragraf</t>
  </si>
  <si>
    <t>Plan wydatków budżetowych</t>
  </si>
  <si>
    <t>treść</t>
  </si>
  <si>
    <t>wartość</t>
  </si>
  <si>
    <t>Uzasadnienie zmian</t>
  </si>
  <si>
    <t>Plan Wydatków</t>
  </si>
  <si>
    <t>Razem</t>
  </si>
  <si>
    <t>Zakup usług pozostałych</t>
  </si>
  <si>
    <t>Pozostała działalność</t>
  </si>
  <si>
    <t>w sprawie zmian w budżecie Gminy na 2012 rok</t>
  </si>
  <si>
    <t>dział</t>
  </si>
  <si>
    <t>rozdział</t>
  </si>
  <si>
    <t>Zakup usług remontowych</t>
  </si>
  <si>
    <t>Burmistrza Miasta i Gminy Pińczów z dnia 24-08-2012 r.</t>
  </si>
  <si>
    <t>854</t>
  </si>
  <si>
    <t>Edukacyjna opieka wychowawcza</t>
  </si>
  <si>
    <t>Pomoc materialna dla uczniów</t>
  </si>
  <si>
    <t xml:space="preserve">Pismo Zastępcy Dyrektora Świętokrzyskiego Urzędu Wojewódzkiego w Kielcach znak: FN.I.3111.5.148.2012 z dnia 13-08-2012 r. dotyczące zwiększenia planu dotacji celowej przeznaczonej na dofinansowanie zakupu podręczników dla ucniów w ramach Rządowego programu pomocy uczniom w 2012 r. - "Wyprawka szkolna" </t>
  </si>
  <si>
    <t>3260</t>
  </si>
  <si>
    <t>Inne formy pomocy dla uczniów</t>
  </si>
  <si>
    <t>010</t>
  </si>
  <si>
    <t>Rolnictwo i łowiectwo</t>
  </si>
  <si>
    <t>01095</t>
  </si>
  <si>
    <t>Zakup materiałów i wyposażenia</t>
  </si>
  <si>
    <t>Nagrody o charakterze szczególnym niezaliczone do wynagrodzeń</t>
  </si>
  <si>
    <t>Pismo Wydziału Ochrony Środowiska i Gospodarki Mieniem znak: OŚiGM.IV.0717.2.12 z dnia 21-08-2012 r.</t>
  </si>
  <si>
    <t>600</t>
  </si>
  <si>
    <t>60016</t>
  </si>
  <si>
    <t>4210</t>
  </si>
  <si>
    <t>4270</t>
  </si>
  <si>
    <t>4170</t>
  </si>
  <si>
    <t>Pismo Wydziału Ochrony Środowiska i Gospodarki Mieniem z dnia 07-08-2012 r.</t>
  </si>
  <si>
    <t>Wynagrodzenia bezosobowe</t>
  </si>
  <si>
    <t>4300</t>
  </si>
  <si>
    <t>Transport i łączność</t>
  </si>
  <si>
    <t>Drogi publiczne gminne</t>
  </si>
  <si>
    <t>851</t>
  </si>
  <si>
    <t>85154</t>
  </si>
  <si>
    <t>Pismo Wydziału Nadzoru Właścicielskiego znak: NW-8170/08/2012 z dnia 17-08-2012 r.</t>
  </si>
  <si>
    <t>Ochrona zdrowia</t>
  </si>
  <si>
    <t>Przeciwdziałanie alkoholizmowi</t>
  </si>
  <si>
    <t>85415</t>
  </si>
  <si>
    <t>801</t>
  </si>
  <si>
    <t>Oświata i wychowanie</t>
  </si>
  <si>
    <t>80101</t>
  </si>
  <si>
    <t>Szkoły podstawowe</t>
  </si>
  <si>
    <t>Pismo Gimnazjum Nr 2 znak: Gimn. Nr 2.024.32.2012 z dnia 24-08-2012 r.</t>
  </si>
  <si>
    <t xml:space="preserve">Załącznik nr 2 do Zarządzenia Nr 58/12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</si>
</sst>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3">
    <font>
      <sz val="10"/>
      <name val="Arial"/>
      <family val="0"/>
    </font>
    <font>
      <sz val="8.25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1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32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2" borderId="12" xfId="0" applyNumberFormat="1" applyFont="1" applyFill="1" applyBorder="1" applyAlignment="1" applyProtection="1">
      <alignment horizontal="center" vertical="center" wrapText="1"/>
      <protection locked="0"/>
    </xf>
    <xf numFmtId="3" fontId="5" fillId="32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32" borderId="10" xfId="0" applyNumberFormat="1" applyFont="1" applyFill="1" applyBorder="1" applyAlignment="1" applyProtection="1">
      <alignment horizontal="left" vertical="center" wrapText="1"/>
      <protection/>
    </xf>
    <xf numFmtId="49" fontId="5" fillId="32" borderId="14" xfId="0" applyNumberFormat="1" applyFont="1" applyFill="1" applyBorder="1" applyAlignment="1" applyProtection="1">
      <alignment horizontal="center" vertical="center" wrapText="1"/>
      <protection/>
    </xf>
    <xf numFmtId="0" fontId="5" fillId="32" borderId="10" xfId="0" applyNumberFormat="1" applyFont="1" applyFill="1" applyBorder="1" applyAlignment="1" applyProtection="1">
      <alignment horizontal="center" vertical="center" wrapText="1"/>
      <protection/>
    </xf>
    <xf numFmtId="3" fontId="5" fillId="32" borderId="11" xfId="0" applyNumberFormat="1" applyFont="1" applyFill="1" applyBorder="1" applyAlignment="1" applyProtection="1">
      <alignment horizontal="right" vertical="center" wrapText="1"/>
      <protection/>
    </xf>
    <xf numFmtId="49" fontId="8" fillId="33" borderId="14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NumberFormat="1" applyFont="1" applyFill="1" applyBorder="1" applyAlignment="1" applyProtection="1">
      <alignment horizontal="left" vertical="center" wrapText="1"/>
      <protection/>
    </xf>
    <xf numFmtId="3" fontId="8" fillId="33" borderId="11" xfId="0" applyNumberFormat="1" applyFont="1" applyFill="1" applyBorder="1" applyAlignment="1" applyProtection="1">
      <alignment horizontal="right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2" xfId="0" applyNumberFormat="1" applyFont="1" applyFill="1" applyBorder="1" applyAlignment="1" applyProtection="1">
      <alignment horizontal="center" vertical="center" wrapText="1"/>
      <protection locked="0"/>
    </xf>
    <xf numFmtId="3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3" fontId="8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32" borderId="12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34" borderId="12" xfId="0" applyFont="1" applyFill="1" applyBorder="1" applyAlignment="1">
      <alignment vertical="center" wrapText="1"/>
    </xf>
    <xf numFmtId="49" fontId="5" fillId="28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28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8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28" borderId="17" xfId="0" applyFont="1" applyFill="1" applyBorder="1" applyAlignment="1">
      <alignment vertical="center" wrapText="1"/>
    </xf>
    <xf numFmtId="3" fontId="5" fillId="28" borderId="1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5" xfId="0" applyFont="1" applyFill="1" applyBorder="1" applyAlignment="1">
      <alignment horizontal="center" vertical="center" wrapText="1"/>
    </xf>
    <xf numFmtId="49" fontId="8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9" xfId="0" applyFont="1" applyFill="1" applyBorder="1" applyAlignment="1">
      <alignment vertical="center" wrapText="1"/>
    </xf>
    <xf numFmtId="3" fontId="8" fillId="35" borderId="19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>
      <alignment vertical="center" wrapText="1"/>
    </xf>
    <xf numFmtId="3" fontId="8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6" borderId="10" xfId="0" applyNumberFormat="1" applyFont="1" applyFill="1" applyBorder="1" applyAlignment="1" applyProtection="1">
      <alignment horizontal="left" vertical="center" wrapText="1"/>
      <protection/>
    </xf>
    <xf numFmtId="3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>
      <alignment horizontal="center" vertical="center"/>
    </xf>
    <xf numFmtId="49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left" vertical="center" wrapText="1"/>
    </xf>
    <xf numFmtId="2" fontId="4" fillId="0" borderId="25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2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showGridLines="0" tabSelected="1" view="pageBreakPreview" zoomScale="130" zoomScaleSheetLayoutView="130" zoomScalePageLayoutView="0" workbookViewId="0" topLeftCell="A28">
      <selection activeCell="D7" sqref="D7"/>
    </sheetView>
  </sheetViews>
  <sheetFormatPr defaultColWidth="9.140625" defaultRowHeight="12.75"/>
  <cols>
    <col min="1" max="1" width="5.00390625" style="5" customWidth="1"/>
    <col min="2" max="2" width="6.57421875" style="5" customWidth="1"/>
    <col min="3" max="3" width="7.28125" style="5" customWidth="1"/>
    <col min="4" max="4" width="34.00390625" style="0" customWidth="1"/>
    <col min="5" max="5" width="15.57421875" style="3" customWidth="1"/>
    <col min="6" max="6" width="32.28125" style="0" customWidth="1"/>
  </cols>
  <sheetData>
    <row r="2" spans="1:6" ht="14.25" customHeight="1">
      <c r="A2" s="4"/>
      <c r="B2" s="4"/>
      <c r="C2" s="4"/>
      <c r="D2" s="7"/>
      <c r="E2" s="76" t="s">
        <v>49</v>
      </c>
      <c r="F2" s="77"/>
    </row>
    <row r="3" spans="1:6" ht="12" customHeight="1">
      <c r="A3" s="4"/>
      <c r="B3" s="4"/>
      <c r="C3" s="4"/>
      <c r="D3" s="7"/>
      <c r="E3" s="76" t="s">
        <v>15</v>
      </c>
      <c r="F3" s="77"/>
    </row>
    <row r="4" spans="1:6" ht="14.25" customHeight="1">
      <c r="A4" s="4"/>
      <c r="B4" s="4"/>
      <c r="C4" s="4"/>
      <c r="D4" s="7"/>
      <c r="E4" s="77" t="s">
        <v>11</v>
      </c>
      <c r="F4" s="77"/>
    </row>
    <row r="5" spans="1:6" ht="24" customHeight="1">
      <c r="A5" s="78" t="s">
        <v>7</v>
      </c>
      <c r="B5" s="78"/>
      <c r="C5" s="78"/>
      <c r="D5" s="78"/>
      <c r="E5" s="78"/>
      <c r="F5" s="78"/>
    </row>
    <row r="6" spans="1:6" ht="27.75" customHeight="1">
      <c r="A6" s="79" t="s">
        <v>0</v>
      </c>
      <c r="B6" s="79"/>
      <c r="C6" s="79"/>
      <c r="D6" s="1" t="s">
        <v>1</v>
      </c>
      <c r="E6" s="1" t="s">
        <v>3</v>
      </c>
      <c r="F6" s="59" t="s">
        <v>6</v>
      </c>
    </row>
    <row r="7" spans="1:6" ht="16.5" customHeight="1">
      <c r="A7" s="2" t="s">
        <v>12</v>
      </c>
      <c r="B7" s="2" t="s">
        <v>13</v>
      </c>
      <c r="C7" s="2" t="s">
        <v>2</v>
      </c>
      <c r="D7" s="2" t="s">
        <v>4</v>
      </c>
      <c r="E7" s="2" t="s">
        <v>5</v>
      </c>
      <c r="F7" s="59"/>
    </row>
    <row r="8" spans="1:6" ht="13.5" customHeight="1">
      <c r="A8" s="2">
        <v>1</v>
      </c>
      <c r="B8" s="2">
        <v>2</v>
      </c>
      <c r="C8" s="2">
        <v>3</v>
      </c>
      <c r="D8" s="2">
        <v>4</v>
      </c>
      <c r="E8" s="8">
        <v>5</v>
      </c>
      <c r="F8" s="6">
        <v>6</v>
      </c>
    </row>
    <row r="9" spans="1:6" ht="48" customHeight="1">
      <c r="A9" s="22" t="s">
        <v>22</v>
      </c>
      <c r="B9" s="22"/>
      <c r="C9" s="23"/>
      <c r="D9" s="21" t="s">
        <v>23</v>
      </c>
      <c r="E9" s="24">
        <f>E10</f>
        <v>0</v>
      </c>
      <c r="F9" s="9"/>
    </row>
    <row r="10" spans="1:6" ht="42" customHeight="1">
      <c r="A10" s="83"/>
      <c r="B10" s="25" t="s">
        <v>24</v>
      </c>
      <c r="C10" s="26"/>
      <c r="D10" s="27" t="s">
        <v>10</v>
      </c>
      <c r="E10" s="28">
        <f>E11+E12+E13</f>
        <v>0</v>
      </c>
      <c r="F10" s="65" t="s">
        <v>27</v>
      </c>
    </row>
    <row r="11" spans="1:6" ht="48.75" customHeight="1">
      <c r="A11" s="84"/>
      <c r="B11" s="83"/>
      <c r="C11" s="13">
        <v>3040</v>
      </c>
      <c r="D11" s="15" t="s">
        <v>26</v>
      </c>
      <c r="E11" s="14">
        <v>1200</v>
      </c>
      <c r="F11" s="72"/>
    </row>
    <row r="12" spans="1:6" ht="43.5" customHeight="1">
      <c r="A12" s="84"/>
      <c r="B12" s="84"/>
      <c r="C12" s="13">
        <v>4210</v>
      </c>
      <c r="D12" s="15" t="s">
        <v>25</v>
      </c>
      <c r="E12" s="14">
        <v>3300</v>
      </c>
      <c r="F12" s="72"/>
    </row>
    <row r="13" spans="1:6" ht="45.75" customHeight="1">
      <c r="A13" s="84"/>
      <c r="B13" s="84"/>
      <c r="C13" s="13">
        <v>4300</v>
      </c>
      <c r="D13" s="15" t="s">
        <v>9</v>
      </c>
      <c r="E13" s="14">
        <f>-1200-3300</f>
        <v>-4500</v>
      </c>
      <c r="F13" s="66"/>
    </row>
    <row r="14" spans="1:6" ht="41.25" customHeight="1">
      <c r="A14" s="32" t="s">
        <v>28</v>
      </c>
      <c r="B14" s="18"/>
      <c r="C14" s="19"/>
      <c r="D14" s="38" t="s">
        <v>36</v>
      </c>
      <c r="E14" s="20">
        <f>E15</f>
        <v>0</v>
      </c>
      <c r="F14" s="9"/>
    </row>
    <row r="15" spans="1:6" ht="41.25" customHeight="1">
      <c r="A15" s="80"/>
      <c r="B15" s="29" t="s">
        <v>29</v>
      </c>
      <c r="C15" s="30"/>
      <c r="D15" s="39" t="s">
        <v>37</v>
      </c>
      <c r="E15" s="31">
        <f>E16+E17+E18+E19</f>
        <v>0</v>
      </c>
      <c r="F15" s="40"/>
    </row>
    <row r="16" spans="1:6" ht="39" customHeight="1">
      <c r="A16" s="80"/>
      <c r="B16" s="75"/>
      <c r="C16" s="33" t="s">
        <v>32</v>
      </c>
      <c r="D16" s="41" t="s">
        <v>34</v>
      </c>
      <c r="E16" s="34">
        <v>-40000</v>
      </c>
      <c r="F16" s="82" t="s">
        <v>33</v>
      </c>
    </row>
    <row r="17" spans="1:6" ht="37.5" customHeight="1">
      <c r="A17" s="80"/>
      <c r="B17" s="75"/>
      <c r="C17" s="35" t="s">
        <v>30</v>
      </c>
      <c r="D17" s="15" t="s">
        <v>25</v>
      </c>
      <c r="E17" s="36">
        <v>-30000</v>
      </c>
      <c r="F17" s="82"/>
    </row>
    <row r="18" spans="1:6" ht="37.5" customHeight="1">
      <c r="A18" s="80"/>
      <c r="B18" s="75"/>
      <c r="C18" s="16" t="s">
        <v>31</v>
      </c>
      <c r="D18" s="37" t="s">
        <v>14</v>
      </c>
      <c r="E18" s="17">
        <v>-20000</v>
      </c>
      <c r="F18" s="82"/>
    </row>
    <row r="19" spans="1:6" ht="37.5" customHeight="1">
      <c r="A19" s="80"/>
      <c r="B19" s="75"/>
      <c r="C19" s="35" t="s">
        <v>35</v>
      </c>
      <c r="D19" s="15" t="s">
        <v>9</v>
      </c>
      <c r="E19" s="36">
        <f>20000+30000+40000</f>
        <v>90000</v>
      </c>
      <c r="F19" s="82"/>
    </row>
    <row r="20" spans="1:6" ht="37.5" customHeight="1">
      <c r="A20" s="42" t="s">
        <v>44</v>
      </c>
      <c r="B20" s="43"/>
      <c r="C20" s="44"/>
      <c r="D20" s="45" t="s">
        <v>45</v>
      </c>
      <c r="E20" s="46">
        <f>E21</f>
        <v>0</v>
      </c>
      <c r="F20" s="9"/>
    </row>
    <row r="21" spans="1:6" ht="37.5" customHeight="1">
      <c r="A21" s="60"/>
      <c r="B21" s="56" t="s">
        <v>46</v>
      </c>
      <c r="C21" s="56"/>
      <c r="D21" s="57" t="s">
        <v>47</v>
      </c>
      <c r="E21" s="58">
        <f>E22+E23</f>
        <v>0</v>
      </c>
      <c r="F21" s="9"/>
    </row>
    <row r="22" spans="1:6" ht="37.5" customHeight="1">
      <c r="A22" s="61"/>
      <c r="B22" s="63"/>
      <c r="C22" s="35" t="s">
        <v>30</v>
      </c>
      <c r="D22" s="15" t="s">
        <v>25</v>
      </c>
      <c r="E22" s="36">
        <v>-3500</v>
      </c>
      <c r="F22" s="65" t="s">
        <v>48</v>
      </c>
    </row>
    <row r="23" spans="1:6" ht="37.5" customHeight="1">
      <c r="A23" s="62"/>
      <c r="B23" s="64"/>
      <c r="C23" s="35" t="s">
        <v>31</v>
      </c>
      <c r="D23" s="15" t="s">
        <v>14</v>
      </c>
      <c r="E23" s="36">
        <v>3500</v>
      </c>
      <c r="F23" s="66"/>
    </row>
    <row r="24" spans="1:6" ht="45" customHeight="1">
      <c r="A24" s="42" t="s">
        <v>38</v>
      </c>
      <c r="B24" s="43"/>
      <c r="C24" s="44"/>
      <c r="D24" s="45" t="s">
        <v>41</v>
      </c>
      <c r="E24" s="46">
        <f>E25</f>
        <v>0</v>
      </c>
      <c r="F24" s="9"/>
    </row>
    <row r="25" spans="1:6" ht="37.5" customHeight="1">
      <c r="A25" s="81"/>
      <c r="B25" s="56" t="s">
        <v>39</v>
      </c>
      <c r="C25" s="56"/>
      <c r="D25" s="57" t="s">
        <v>42</v>
      </c>
      <c r="E25" s="58">
        <f>E26+E27</f>
        <v>0</v>
      </c>
      <c r="F25" s="9"/>
    </row>
    <row r="26" spans="1:6" ht="37.5" customHeight="1">
      <c r="A26" s="61"/>
      <c r="B26" s="63"/>
      <c r="C26" s="35" t="s">
        <v>32</v>
      </c>
      <c r="D26" s="41" t="s">
        <v>34</v>
      </c>
      <c r="E26" s="36">
        <v>-33000</v>
      </c>
      <c r="F26" s="65" t="s">
        <v>40</v>
      </c>
    </row>
    <row r="27" spans="1:6" ht="37.5" customHeight="1">
      <c r="A27" s="62"/>
      <c r="B27" s="64"/>
      <c r="C27" s="35" t="s">
        <v>35</v>
      </c>
      <c r="D27" s="15" t="s">
        <v>9</v>
      </c>
      <c r="E27" s="36">
        <v>33000</v>
      </c>
      <c r="F27" s="66"/>
    </row>
    <row r="28" spans="1:8" ht="36.75" customHeight="1">
      <c r="A28" s="42" t="s">
        <v>16</v>
      </c>
      <c r="B28" s="43"/>
      <c r="C28" s="44"/>
      <c r="D28" s="45" t="s">
        <v>17</v>
      </c>
      <c r="E28" s="46">
        <f>E29</f>
        <v>23478</v>
      </c>
      <c r="F28" s="47"/>
      <c r="G28" s="10"/>
      <c r="H28" s="10"/>
    </row>
    <row r="29" spans="1:8" ht="40.5" customHeight="1">
      <c r="A29" s="73"/>
      <c r="B29" s="48" t="s">
        <v>43</v>
      </c>
      <c r="C29" s="49"/>
      <c r="D29" s="50" t="s">
        <v>18</v>
      </c>
      <c r="E29" s="51">
        <f>E30</f>
        <v>23478</v>
      </c>
      <c r="F29" s="67" t="s">
        <v>19</v>
      </c>
      <c r="G29" s="10"/>
      <c r="H29" s="10"/>
    </row>
    <row r="30" spans="1:8" ht="93" customHeight="1">
      <c r="A30" s="74"/>
      <c r="B30" s="52"/>
      <c r="C30" s="53" t="s">
        <v>20</v>
      </c>
      <c r="D30" s="54" t="s">
        <v>21</v>
      </c>
      <c r="E30" s="55">
        <v>23478</v>
      </c>
      <c r="F30" s="68"/>
      <c r="G30" s="10"/>
      <c r="H30" s="10"/>
    </row>
    <row r="31" spans="1:6" ht="36" customHeight="1">
      <c r="A31" s="69" t="s">
        <v>8</v>
      </c>
      <c r="B31" s="70"/>
      <c r="C31" s="71"/>
      <c r="D31" s="11"/>
      <c r="E31" s="12">
        <f>E28+E24+E14+E9</f>
        <v>23478</v>
      </c>
      <c r="F31" s="9"/>
    </row>
  </sheetData>
  <sheetProtection/>
  <mergeCells count="21">
    <mergeCell ref="B26:B27"/>
    <mergeCell ref="F16:F19"/>
    <mergeCell ref="F26:F27"/>
    <mergeCell ref="A10:A13"/>
    <mergeCell ref="B11:B13"/>
    <mergeCell ref="E2:F2"/>
    <mergeCell ref="E3:F3"/>
    <mergeCell ref="E4:F4"/>
    <mergeCell ref="A5:F5"/>
    <mergeCell ref="A6:C6"/>
    <mergeCell ref="A15:A19"/>
    <mergeCell ref="F6:F7"/>
    <mergeCell ref="A21:A23"/>
    <mergeCell ref="B22:B23"/>
    <mergeCell ref="F22:F23"/>
    <mergeCell ref="F29:F30"/>
    <mergeCell ref="A31:C31"/>
    <mergeCell ref="F10:F13"/>
    <mergeCell ref="A29:A30"/>
    <mergeCell ref="B16:B19"/>
    <mergeCell ref="A25:A27"/>
  </mergeCells>
  <printOptions/>
  <pageMargins left="0" right="0.23" top="0.63" bottom="0.4" header="0.5118110236220472" footer="0.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Report Sharp-Shooter</dc:creator>
  <cp:keywords/>
  <dc:description/>
  <cp:lastModifiedBy>podanbal</cp:lastModifiedBy>
  <cp:lastPrinted>2012-08-24T09:39:42Z</cp:lastPrinted>
  <dcterms:created xsi:type="dcterms:W3CDTF">2008-02-25T12:33:55Z</dcterms:created>
  <dcterms:modified xsi:type="dcterms:W3CDTF">2012-08-27T13:05:04Z</dcterms:modified>
  <cp:category/>
  <cp:version/>
  <cp:contentType/>
  <cp:contentStatus/>
</cp:coreProperties>
</file>